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DAFD11AE-FDB1-488B-A41A-E665B8546C89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C32" i="1" s="1"/>
  <c r="H27" i="1"/>
  <c r="G27" i="1"/>
  <c r="G29" i="1" s="1"/>
  <c r="H17" i="1"/>
  <c r="G17" i="1"/>
  <c r="D16" i="1"/>
  <c r="C16" i="1"/>
  <c r="H29" i="1" l="1"/>
  <c r="G49" i="1"/>
  <c r="G51" i="1" s="1"/>
  <c r="H51" i="1"/>
</calcChain>
</file>

<file path=xl/sharedStrings.xml><?xml version="1.0" encoding="utf-8"?>
<sst xmlns="http://schemas.openxmlformats.org/spreadsheetml/2006/main" count="69" uniqueCount="67">
  <si>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</si>
  <si>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</si>
  <si>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</si>
  <si>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</si>
  <si>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</si>
  <si>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</si>
  <si>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</si>
  <si>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</si>
  <si>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</si>
  <si>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</si>
  <si>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</si>
  <si>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</si>
  <si>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</si>
  <si>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</si>
  <si>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</si>
  <si>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</si>
  <si>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</si>
  <si>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</si>
  <si>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</si>
  <si>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</si>
  <si>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</si>
  <si>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</si>
  <si>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</si>
  <si>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</si>
  <si>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</si>
  <si>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</si>
  <si>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</si>
  <si>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</si>
  <si>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</si>
  <si>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</si>
  <si>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</si>
  <si>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</si>
  <si>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</si>
  <si>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</si>
  <si>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</si>
  <si>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</si>
  <si>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</si>
  <si>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</si>
  <si>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</si>
  <si>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</si>
  <si>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</si>
  <si>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</si>
  <si>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</si>
  <si>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</si>
  <si>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</si>
  <si>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</si>
  <si>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</si>
  <si>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</si>
  <si>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</si>
  <si>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</si>
  <si>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</si>
  <si>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</si>
  <si>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</si>
  <si>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</si>
  <si>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</si>
  <si>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</si>
  <si>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</si>
  <si>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</si>
  <si>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</si>
  <si>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</si>
  <si>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</si>
  <si>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DEL 1 DE ENERO AL 31 DE DICIEMBRE 2024</t>
  </si>
  <si>
    <t>JUNTA RURAL DE AGUA Y SANEAMIENTO DE RICARDO FLORES MAGON</t>
  </si>
  <si>
    <t>2024</t>
  </si>
  <si>
    <t>2023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</si>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</sst>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57</xdr:row>
      <xdr:rowOff>85725</xdr:rowOff>
    </xdr:from>
    <xdr:to>
      <xdr:col>5</xdr:col>
      <xdr:colOff>714375</xdr:colOff>
      <xdr:row>59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D22853C-D345-46A1-B766-F7834192F482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304800</xdr:colOff>
      <xdr:row>60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CA55972-2123-4F37-B58F-75F2853189E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C15A28F-34C2-41D2-85A6-744319859E2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2" zoomScale="80" zoomScaleNormal="80" workbookViewId="0">
      <selection activeCell="F65" sqref="F65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3" t="s">
        <v>62</v>
      </c>
      <c r="C2" s="64"/>
      <c r="D2" s="64"/>
      <c r="E2" s="64"/>
      <c r="F2" s="64"/>
      <c r="G2" s="64"/>
      <c r="H2" s="65"/>
    </row>
    <row r="3" spans="2:8" x14ac:dyDescent="0.3">
      <c r="B3" s="66" t="s">
        <v>0</v>
      </c>
      <c r="C3" s="67"/>
      <c r="D3" s="67"/>
      <c r="E3" s="67"/>
      <c r="F3" s="67"/>
      <c r="G3" s="67"/>
      <c r="H3" s="68"/>
    </row>
    <row r="4" spans="2:8" ht="15" thickBot="1" x14ac:dyDescent="0.35">
      <c r="B4" s="69" t="s">
        <v>61</v>
      </c>
      <c r="C4" s="70"/>
      <c r="D4" s="70"/>
      <c r="E4" s="70"/>
      <c r="F4" s="70"/>
      <c r="G4" s="70"/>
      <c r="H4" s="71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60"/>
      <c r="C6" s="61"/>
      <c r="D6" s="61"/>
      <c r="E6" s="4"/>
      <c r="F6" s="61"/>
      <c r="G6" s="61"/>
      <c r="H6" s="72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99078.79</v>
      </c>
      <c r="D8" s="26">
        <v>947316.67</v>
      </c>
      <c r="E8" s="4"/>
      <c r="F8" s="8" t="s">
        <v>6</v>
      </c>
      <c r="G8" s="26">
        <v>1720705.61</v>
      </c>
      <c r="H8" s="27">
        <v>1842026.39</v>
      </c>
    </row>
    <row r="9" spans="2:8" ht="23.4" customHeight="1" x14ac:dyDescent="0.3">
      <c r="B9" s="18" t="s">
        <v>7</v>
      </c>
      <c r="C9" s="47">
        <v>2169714.91</v>
      </c>
      <c r="D9" s="47">
        <v>1804468.03</v>
      </c>
      <c r="E9" s="19"/>
      <c r="F9" s="20" t="s">
        <v>8</v>
      </c>
      <c r="G9" s="28">
        <v>-32.880000000000003</v>
      </c>
      <c r="H9" s="29">
        <v>-32.880000000000003</v>
      </c>
    </row>
    <row r="10" spans="2:8" ht="22.8" x14ac:dyDescent="0.3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13020.34</v>
      </c>
      <c r="D12" s="30">
        <v>13020.34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2281814.04</v>
      </c>
      <c r="D16" s="34">
        <f>SUM(D8:D14)</f>
        <v>2764805.04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1720672.7300000002</v>
      </c>
      <c r="H17" s="35">
        <f>SUM(H8:H15)</f>
        <v>1841993.51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8489298.5500000007</v>
      </c>
      <c r="D21" s="26">
        <v>8299648.5499999998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854174.5</v>
      </c>
      <c r="D22" s="26">
        <v>491675.36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2429.96</v>
      </c>
      <c r="D23" s="26">
        <v>2429.96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19724.84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19724.84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1740397.5700000003</v>
      </c>
      <c r="H29" s="39">
        <f>SUM(H27,H17)</f>
        <v>1841993.51</v>
      </c>
    </row>
    <row r="30" spans="2:8" x14ac:dyDescent="0.3">
      <c r="B30" s="9" t="s">
        <v>41</v>
      </c>
      <c r="C30" s="32">
        <f>SUM(C19:C28)</f>
        <v>9345903.0100000016</v>
      </c>
      <c r="D30" s="32">
        <f>SUM(D19:D28)</f>
        <v>8793753.870000001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11627717.050000001</v>
      </c>
      <c r="D32" s="38">
        <f>SUM(D30,D16)</f>
        <v>11558558.91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8081691.79</v>
      </c>
      <c r="H33" s="39">
        <f>SUM(H34:H36)</f>
        <v>8081691.79</v>
      </c>
    </row>
    <row r="34" spans="2:8" x14ac:dyDescent="0.3">
      <c r="B34" s="56"/>
      <c r="C34" s="57"/>
      <c r="D34" s="57"/>
      <c r="E34" s="4"/>
      <c r="F34" s="8" t="s">
        <v>45</v>
      </c>
      <c r="G34" s="26">
        <v>7930601.79</v>
      </c>
      <c r="H34" s="27">
        <v>7930601.79</v>
      </c>
    </row>
    <row r="35" spans="2:8" x14ac:dyDescent="0.3">
      <c r="B35" s="56"/>
      <c r="C35" s="57"/>
      <c r="D35" s="57"/>
      <c r="E35" s="4"/>
      <c r="F35" s="8" t="s">
        <v>46</v>
      </c>
      <c r="G35" s="26">
        <v>151090</v>
      </c>
      <c r="H35" s="27">
        <v>151090</v>
      </c>
    </row>
    <row r="36" spans="2:8" ht="22.8" x14ac:dyDescent="0.3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3">
      <c r="B37" s="58"/>
      <c r="C37" s="59"/>
      <c r="D37" s="59"/>
      <c r="E37" s="4"/>
      <c r="F37" s="6"/>
      <c r="G37" s="42"/>
      <c r="H37" s="43"/>
    </row>
    <row r="38" spans="2:8" ht="29.25" customHeight="1" x14ac:dyDescent="0.3">
      <c r="B38" s="60"/>
      <c r="C38" s="61"/>
      <c r="D38" s="61"/>
      <c r="E38" s="15"/>
      <c r="F38" s="13" t="s">
        <v>48</v>
      </c>
      <c r="G38" s="42">
        <f>SUM(G39:G43)</f>
        <v>1805627.6900000002</v>
      </c>
      <c r="H38" s="43">
        <f>SUM(H39:H43)</f>
        <v>1634873.6099999999</v>
      </c>
    </row>
    <row r="39" spans="2:8" x14ac:dyDescent="0.3">
      <c r="B39" s="58"/>
      <c r="C39" s="59"/>
      <c r="D39" s="59"/>
      <c r="E39" s="4"/>
      <c r="F39" s="8" t="s">
        <v>49</v>
      </c>
      <c r="G39" s="26">
        <v>170754.08</v>
      </c>
      <c r="H39" s="27">
        <v>657989.78</v>
      </c>
    </row>
    <row r="40" spans="2:8" x14ac:dyDescent="0.3">
      <c r="B40" s="58"/>
      <c r="C40" s="59"/>
      <c r="D40" s="59"/>
      <c r="E40" s="4"/>
      <c r="F40" s="8" t="s">
        <v>50</v>
      </c>
      <c r="G40" s="26">
        <v>1634873.61</v>
      </c>
      <c r="H40" s="27">
        <v>976883.83</v>
      </c>
    </row>
    <row r="41" spans="2:8" x14ac:dyDescent="0.3">
      <c r="B41" s="58"/>
      <c r="C41" s="59"/>
      <c r="D41" s="59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58"/>
      <c r="C42" s="59"/>
      <c r="D42" s="59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58"/>
      <c r="C43" s="59"/>
      <c r="D43" s="59"/>
      <c r="E43" s="4"/>
      <c r="F43" s="8" t="s">
        <v>53</v>
      </c>
      <c r="G43" s="26">
        <v>0</v>
      </c>
      <c r="H43" s="27">
        <v>0</v>
      </c>
    </row>
    <row r="44" spans="2:8" x14ac:dyDescent="0.3">
      <c r="B44" s="56"/>
      <c r="C44" s="57"/>
      <c r="D44" s="57"/>
      <c r="E44" s="4"/>
      <c r="F44" s="6"/>
      <c r="G44" s="42"/>
      <c r="H44" s="43"/>
    </row>
    <row r="45" spans="2:8" ht="22.8" x14ac:dyDescent="0.3">
      <c r="B45" s="60"/>
      <c r="C45" s="61"/>
      <c r="D45" s="61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3">
      <c r="B48" s="58"/>
      <c r="C48" s="59"/>
      <c r="D48" s="59"/>
      <c r="E48" s="4"/>
      <c r="F48" s="6"/>
      <c r="G48" s="44"/>
      <c r="H48" s="45"/>
    </row>
    <row r="49" spans="1:8" x14ac:dyDescent="0.3">
      <c r="B49" s="60"/>
      <c r="C49" s="61"/>
      <c r="D49" s="61"/>
      <c r="E49" s="3"/>
      <c r="F49" s="10" t="s">
        <v>57</v>
      </c>
      <c r="G49" s="34">
        <f>SUM(G45,G38,G33)</f>
        <v>9887319.4800000004</v>
      </c>
      <c r="H49" s="35">
        <f>SUM(H45,H38,H33)</f>
        <v>9716565.4000000004</v>
      </c>
    </row>
    <row r="50" spans="1:8" x14ac:dyDescent="0.3">
      <c r="B50" s="58"/>
      <c r="C50" s="59"/>
      <c r="D50" s="59"/>
      <c r="E50" s="4"/>
      <c r="F50" s="6"/>
      <c r="G50" s="42"/>
      <c r="H50" s="43"/>
    </row>
    <row r="51" spans="1:8" ht="22.8" x14ac:dyDescent="0.3">
      <c r="B51" s="60"/>
      <c r="C51" s="61"/>
      <c r="D51" s="61"/>
      <c r="E51" s="3"/>
      <c r="F51" s="13" t="s">
        <v>58</v>
      </c>
      <c r="G51" s="38">
        <f>SUM(G49,G29)</f>
        <v>11627717.050000001</v>
      </c>
      <c r="H51" s="39">
        <f>SUM(H49,H29)</f>
        <v>11558558.91</v>
      </c>
    </row>
    <row r="52" spans="1:8" ht="15" thickBot="1" x14ac:dyDescent="0.35">
      <c r="A52" s="16" t="s">
        <v>59</v>
      </c>
      <c r="B52" s="62"/>
      <c r="C52" s="54"/>
      <c r="D52" s="54"/>
      <c r="E52" s="17"/>
      <c r="F52" s="54"/>
      <c r="G52" s="54"/>
      <c r="H52" s="55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73"/>
      <c r="C55" s="73"/>
      <c r="D55" s="73"/>
      <c r="E55" s="73"/>
      <c r="F55" s="73"/>
      <c r="G55" s="73"/>
      <c r="H55" s="73"/>
    </row>
    <row r="56" spans="1:8" s="52" customFormat="1" x14ac:dyDescent="0.3">
      <c r="B56" s="73" t="s">
        <v>65</v>
      </c>
      <c r="C56" s="73"/>
      <c r="D56" s="73"/>
      <c r="E56" s="73"/>
      <c r="F56" s="73" t="s">
        <v>66</v>
      </c>
      <c r="G56" s="73"/>
      <c r="H56" s="73"/>
    </row>
    <row r="57" spans="1:8" s="52" customFormat="1" x14ac:dyDescent="0.3">
      <c r="B57" s="73"/>
      <c r="C57" s="73"/>
      <c r="D57" s="73"/>
      <c r="E57" s="73"/>
      <c r="F57" s="73"/>
      <c r="G57" s="73"/>
      <c r="H57" s="73"/>
    </row>
    <row r="58" spans="1:8" s="52" customFormat="1" x14ac:dyDescent="0.3">
      <c r="B58" s="73"/>
      <c r="C58" s="73"/>
      <c r="D58" s="73"/>
      <c r="E58" s="73"/>
      <c r="F58" s="73"/>
      <c r="G58" s="73"/>
      <c r="H58" s="73"/>
    </row>
    <row r="59" spans="1:8" s="52" customFormat="1" x14ac:dyDescent="0.3">
      <c r="B59" s="73"/>
      <c r="C59" s="73"/>
      <c r="D59" s="73"/>
      <c r="E59" s="73"/>
      <c r="F59" s="73"/>
      <c r="G59" s="73"/>
      <c r="H59" s="73"/>
    </row>
    <row r="60" spans="1:8" s="52" customFormat="1" x14ac:dyDescent="0.3">
      <c r="B60" s="73"/>
      <c r="C60" s="73"/>
      <c r="D60" s="73"/>
      <c r="E60" s="73"/>
      <c r="F60" s="73"/>
      <c r="G60" s="73"/>
      <c r="H60" s="73"/>
    </row>
    <row r="61" spans="1:8" s="52" customFormat="1" x14ac:dyDescent="0.3">
      <c r="B61" s="73"/>
      <c r="C61" s="73"/>
      <c r="D61" s="73"/>
      <c r="E61" s="73"/>
      <c r="F61" s="73"/>
      <c r="G61" s="73"/>
      <c r="H61" s="73"/>
    </row>
    <row r="62" spans="1:8" s="52" customFormat="1" x14ac:dyDescent="0.3">
      <c r="B62" s="73"/>
      <c r="C62" s="73"/>
      <c r="D62" s="73"/>
      <c r="E62" s="73"/>
      <c r="F62" s="73"/>
      <c r="G62" s="73"/>
      <c r="H62" s="73"/>
    </row>
    <row r="63" spans="1:8" s="52" customFormat="1" x14ac:dyDescent="0.3">
      <c r="B63" s="73"/>
      <c r="C63" s="73"/>
      <c r="D63" s="73"/>
      <c r="E63" s="73"/>
      <c r="F63" s="73"/>
      <c r="G63" s="73"/>
      <c r="H63" s="7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2025-02-19T16:01:58Z</cp:lastPrinted>
  <dcterms:created xsi:type="dcterms:W3CDTF">2019-12-03T18:04:32Z</dcterms:created>
  <dcterms:modified xsi:type="dcterms:W3CDTF">2025-02-19T16:02:50Z</dcterms:modified>
</cp:coreProperties>
</file>